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T:\Verwaltungsmodernisierung\FD 16 Projekte\RZ-Auslagerung und Neuvergabe von IT-Serviceleistungen\Projekt_Neuvergabe von Drucken Scannen und Kopieren\Vergabe\cosinex_Upload Dokumente\"/>
    </mc:Choice>
  </mc:AlternateContent>
  <xr:revisionPtr revIDLastSave="0" documentId="13_ncr:1_{E851B997-86C4-4019-A93B-AA4AE0A2C75D}" xr6:coauthVersionLast="36" xr6:coauthVersionMax="36" xr10:uidLastSave="{00000000-0000-0000-0000-000000000000}"/>
  <bookViews>
    <workbookView xWindow="0" yWindow="0" windowWidth="22260" windowHeight="10665" activeTab="3" xr2:uid="{00000000-000D-0000-FFFF-FFFF00000000}"/>
  </bookViews>
  <sheets>
    <sheet name="Bieter" sheetId="1" r:id="rId1"/>
    <sheet name="Preis" sheetId="4" r:id="rId2"/>
    <sheet name="Systemqualität-Technik" sheetId="8" r:id="rId3"/>
    <sheet name="Ergebnis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8" l="1"/>
  <c r="F47" i="8"/>
  <c r="G47" i="8"/>
  <c r="H47" i="8"/>
  <c r="I47" i="8"/>
  <c r="D47" i="8"/>
  <c r="G10" i="4"/>
  <c r="A2" i="8" l="1"/>
  <c r="G20" i="6"/>
  <c r="I20" i="6"/>
  <c r="E20" i="6"/>
  <c r="A2" i="4" l="1"/>
  <c r="A2" i="6"/>
  <c r="F20" i="6" l="1"/>
  <c r="H20" i="6" l="1"/>
  <c r="J20" i="6"/>
  <c r="D20" i="6"/>
</calcChain>
</file>

<file path=xl/sharedStrings.xml><?xml version="1.0" encoding="utf-8"?>
<sst xmlns="http://schemas.openxmlformats.org/spreadsheetml/2006/main" count="127" uniqueCount="71">
  <si>
    <t>Bewertungsmatrix</t>
  </si>
  <si>
    <t>Bieter</t>
  </si>
  <si>
    <t>Anschrift</t>
  </si>
  <si>
    <t>Webseite</t>
  </si>
  <si>
    <t>Preis</t>
  </si>
  <si>
    <t>Systemqualität/ Technik</t>
  </si>
  <si>
    <t>Bewertungs-kategorie</t>
  </si>
  <si>
    <t>Kategorie</t>
  </si>
  <si>
    <t>Gewichtung (in %)</t>
  </si>
  <si>
    <t>Bewertung</t>
  </si>
  <si>
    <t>Die Bewertungskriterien werden in Kategorien zusammengefasst, welche gewichtete Bestandteile der Zuschlagskriterien sind.</t>
  </si>
  <si>
    <t>Die Kriterien des Preises werden jeweils mit max. 10 Punkten bewertet.</t>
  </si>
  <si>
    <t>Kostenposition</t>
  </si>
  <si>
    <t>Beschreibung</t>
  </si>
  <si>
    <t>max. mögliche Punkte</t>
  </si>
  <si>
    <t>Gewichtung</t>
  </si>
  <si>
    <t>Bewertungsmatrix: Preis</t>
  </si>
  <si>
    <t>Bewertungsmatrix: Ergebnis</t>
  </si>
  <si>
    <t>Bieter 1
absolut</t>
  </si>
  <si>
    <t>Bieter 2
absolut</t>
  </si>
  <si>
    <t>Bieter 1
gewichtet</t>
  </si>
  <si>
    <t>Bieter 2
gewichtet</t>
  </si>
  <si>
    <t>Zuschlagskriterien (=Bewertungskategorien)</t>
  </si>
  <si>
    <t>System-qualität/ Technik</t>
  </si>
  <si>
    <t>Seitenvolumen DIN A4 S/W pro Monat</t>
  </si>
  <si>
    <t>Meter pro Monat</t>
  </si>
  <si>
    <t>Scan-Seitenvolumen DIN A4 pro Monat</t>
  </si>
  <si>
    <t>monatliche Mietrate</t>
  </si>
  <si>
    <t>60 Monate Laufzeit</t>
  </si>
  <si>
    <t>monatliche Mietrate, inkl. MwSt</t>
  </si>
  <si>
    <t>Miete von Druckern, Multifunktionsdrucksystemen, Dokumentenscannern und Gerätemanagementsoftware</t>
  </si>
  <si>
    <t>Seitenvolumen DIN A4 Color pro Monat</t>
  </si>
  <si>
    <t>LK 1-6</t>
  </si>
  <si>
    <t>LK 7</t>
  </si>
  <si>
    <t>LK 8</t>
  </si>
  <si>
    <t>LK 1</t>
  </si>
  <si>
    <t>LK 2</t>
  </si>
  <si>
    <t>LK 3</t>
  </si>
  <si>
    <t>LK 4</t>
  </si>
  <si>
    <t>LK 10</t>
  </si>
  <si>
    <t>LK 9</t>
  </si>
  <si>
    <t>LK 6</t>
  </si>
  <si>
    <t>LK 5</t>
  </si>
  <si>
    <t>Bieter 3
absolut</t>
  </si>
  <si>
    <t>Bieter 3
gewichtet</t>
  </si>
  <si>
    <t>Bewertungsmatrix: Service-und Wartungskonzept</t>
  </si>
  <si>
    <t>Bieter 1 
Bemerkungen (optional)</t>
  </si>
  <si>
    <t>Bieter 2 Bewertung</t>
  </si>
  <si>
    <t>Bieter 2 
Bemerkungen (optional)</t>
  </si>
  <si>
    <t>Bieter 3 Bewertung</t>
  </si>
  <si>
    <t>Bieter 3 
Bemerkungen (optional)</t>
  </si>
  <si>
    <t>Bieter 1
Preis (EUR netto)</t>
  </si>
  <si>
    <t>Bieter 1
Bemerkungen (optional)</t>
  </si>
  <si>
    <t>Bieter 2
Preis (EUR netto)</t>
  </si>
  <si>
    <t>Bieter 2
Bemerkungen (optional)</t>
  </si>
  <si>
    <t>Bieter 3
Preis (EUR netto)</t>
  </si>
  <si>
    <t>Bieter 3
Bemerkungen (optional)</t>
  </si>
  <si>
    <t>Bieter 1 
Summe</t>
  </si>
  <si>
    <t>Systemanforderungen</t>
  </si>
  <si>
    <t>Allgemein</t>
  </si>
  <si>
    <t>Kopieren</t>
  </si>
  <si>
    <t>Scannen</t>
  </si>
  <si>
    <t>Drucken</t>
  </si>
  <si>
    <t>Umwelt und Gesundheit</t>
  </si>
  <si>
    <t>Sicherheit</t>
  </si>
  <si>
    <t>Faxen</t>
  </si>
  <si>
    <t>Die Kriterien der Systemqualität/ Technik werden durch den LK NWM in A-Kriterien und B-Kriterien eingeteilt.
A-Kriterium = zwingend erforderliche Mindestanforderung (Ausschlusskriterium)
B-Kriterium = Bewertungskriterium
Der Bieter bewertet die A-Kriterien wie folgt
erfüllt
nicht erfüllt
Es wird eine Skala-Bewertung durch den Bieter für die B-Kriterien vorgenommen.
0 - Anforderungen nicht erfüllt
2 - Anforderungen durch Anpassungen erfüllbar
3 - Anforderungen im Standard voll erfüllt.</t>
  </si>
  <si>
    <t>200.000 Seiten inklusive, 
Kosten für Folgeseiten DIN A4 S/W</t>
  </si>
  <si>
    <t>50.000 Seiten inklusive; 
Kosten für Folgeseite Folgeseiten DIN A4 Color</t>
  </si>
  <si>
    <r>
      <t>200m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inklusive:
Kosten für Folge-m</t>
    </r>
    <r>
      <rPr>
        <vertAlign val="superscript"/>
        <sz val="10"/>
        <rFont val="Arial"/>
        <family val="2"/>
      </rPr>
      <t>2</t>
    </r>
  </si>
  <si>
    <t>50.000 Seiten inklusive;
Kosten für Scan-Folgeseite DIN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</si>
</sst>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9" fontId="1" fillId="0" borderId="0" xfId="0" applyNumberFormat="1" applyFont="1"/>
    <xf numFmtId="0" fontId="1" fillId="0" borderId="0" xfId="0" applyFont="1" applyBorder="1"/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9" fontId="4" fillId="0" borderId="0" xfId="0" applyNumberFormat="1" applyFont="1"/>
    <xf numFmtId="9" fontId="4" fillId="0" borderId="2" xfId="0" applyNumberFormat="1" applyFont="1" applyBorder="1"/>
    <xf numFmtId="0" fontId="1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/>
    <xf numFmtId="164" fontId="2" fillId="0" borderId="8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0" xfId="0" applyFont="1" applyFill="1"/>
    <xf numFmtId="0" fontId="4" fillId="0" borderId="0" xfId="0" applyFont="1" applyFill="1"/>
    <xf numFmtId="0" fontId="4" fillId="0" borderId="1" xfId="0" quotePrefix="1" applyFont="1" applyFill="1" applyBorder="1" applyAlignment="1">
      <alignment horizontal="center" vertical="center" wrapText="1"/>
    </xf>
    <xf numFmtId="9" fontId="5" fillId="0" borderId="0" xfId="0" applyNumberFormat="1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/>
    <xf numFmtId="0" fontId="5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left" wrapText="1"/>
    </xf>
    <xf numFmtId="0" fontId="5" fillId="0" borderId="9" xfId="0" applyFont="1" applyFill="1" applyBorder="1"/>
    <xf numFmtId="0" fontId="4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9" fontId="5" fillId="0" borderId="6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9" fontId="4" fillId="2" borderId="6" xfId="0" applyNumberFormat="1" applyFont="1" applyFill="1" applyBorder="1" applyAlignment="1">
      <alignment horizontal="center" vertical="center" wrapText="1"/>
    </xf>
    <xf numFmtId="9" fontId="4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B20"/>
  <sheetViews>
    <sheetView workbookViewId="0">
      <selection activeCell="B12" sqref="B12"/>
    </sheetView>
  </sheetViews>
  <sheetFormatPr baseColWidth="10" defaultColWidth="9.140625" defaultRowHeight="12.75" x14ac:dyDescent="0.2"/>
  <cols>
    <col min="1" max="1" width="10.7109375" style="14" customWidth="1"/>
    <col min="2" max="2" width="115.140625" style="14" customWidth="1"/>
    <col min="3" max="16384" width="9.140625" style="14"/>
  </cols>
  <sheetData>
    <row r="1" spans="1:2" x14ac:dyDescent="0.2">
      <c r="A1" s="13" t="s">
        <v>0</v>
      </c>
    </row>
    <row r="2" spans="1:2" x14ac:dyDescent="0.2">
      <c r="A2" s="13" t="s">
        <v>30</v>
      </c>
    </row>
    <row r="4" spans="1:2" x14ac:dyDescent="0.2">
      <c r="A4" s="15" t="s">
        <v>1</v>
      </c>
      <c r="B4" s="16"/>
    </row>
    <row r="5" spans="1:2" x14ac:dyDescent="0.2">
      <c r="A5" s="15" t="s">
        <v>2</v>
      </c>
      <c r="B5" s="16"/>
    </row>
    <row r="6" spans="1:2" x14ac:dyDescent="0.2">
      <c r="A6" s="15" t="s">
        <v>3</v>
      </c>
      <c r="B6" s="16"/>
    </row>
    <row r="10" spans="1:2" x14ac:dyDescent="0.2">
      <c r="A10" s="13" t="s">
        <v>22</v>
      </c>
    </row>
    <row r="11" spans="1:2" x14ac:dyDescent="0.2">
      <c r="A11" s="17">
        <v>0.7</v>
      </c>
      <c r="B11" s="17" t="s">
        <v>4</v>
      </c>
    </row>
    <row r="12" spans="1:2" ht="13.5" thickBot="1" x14ac:dyDescent="0.25">
      <c r="A12" s="18">
        <v>0.3</v>
      </c>
      <c r="B12" s="14" t="s">
        <v>5</v>
      </c>
    </row>
    <row r="13" spans="1:2" x14ac:dyDescent="0.2">
      <c r="A13" s="17">
        <v>1</v>
      </c>
    </row>
    <row r="17" spans="1:2" x14ac:dyDescent="0.2">
      <c r="A17" s="45" t="s">
        <v>9</v>
      </c>
      <c r="B17" s="46" t="s">
        <v>10</v>
      </c>
    </row>
    <row r="18" spans="1:2" x14ac:dyDescent="0.2">
      <c r="A18" s="46"/>
      <c r="B18" s="46" t="s">
        <v>11</v>
      </c>
    </row>
    <row r="19" spans="1:2" ht="153" x14ac:dyDescent="0.2">
      <c r="A19" s="46"/>
      <c r="B19" s="47" t="s">
        <v>66</v>
      </c>
    </row>
    <row r="20" spans="1:2" x14ac:dyDescent="0.2">
      <c r="B20" s="49"/>
    </row>
  </sheetData>
  <sheetProtection algorithmName="SHA-512" hashValue="lNy8tDBr48y0Kb1bqIjg7CmSKmx6I9lORrDPIag1YsILEtnd9czF/BJbPJg5l5l2elBBRyMtHJ1fwFWpt1dlTQ==" saltValue="FPnl1dfUeWn17pnSJZTMA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E01A5-C8DB-4A62-B7EE-B846DBBAA9A5}">
  <dimension ref="A1:L11"/>
  <sheetViews>
    <sheetView workbookViewId="0">
      <selection activeCell="C5" sqref="C5:C9"/>
    </sheetView>
  </sheetViews>
  <sheetFormatPr baseColWidth="10" defaultRowHeight="12.75" x14ac:dyDescent="0.2"/>
  <cols>
    <col min="1" max="1" width="11.7109375" style="38" customWidth="1"/>
    <col min="2" max="2" width="19.28515625" style="38" bestFit="1" customWidth="1"/>
    <col min="3" max="3" width="11.7109375" style="38" customWidth="1"/>
    <col min="4" max="4" width="30.7109375" style="38" customWidth="1"/>
    <col min="5" max="5" width="32.140625" style="38" customWidth="1"/>
    <col min="6" max="6" width="11.42578125" style="38"/>
    <col min="7" max="7" width="18.7109375" style="38" customWidth="1"/>
    <col min="8" max="8" width="30.7109375" style="38" customWidth="1"/>
    <col min="9" max="9" width="18.7109375" style="38" customWidth="1"/>
    <col min="10" max="10" width="30.7109375" style="38" customWidth="1"/>
    <col min="11" max="11" width="18.7109375" style="38" customWidth="1"/>
    <col min="12" max="12" width="30.7109375" style="38" customWidth="1"/>
    <col min="13" max="16384" width="11.42578125" style="38"/>
  </cols>
  <sheetData>
    <row r="1" spans="1:12" x14ac:dyDescent="0.2">
      <c r="A1" s="37" t="s">
        <v>16</v>
      </c>
    </row>
    <row r="2" spans="1:12" x14ac:dyDescent="0.2">
      <c r="A2" s="37" t="str">
        <f>Bieter!A2</f>
        <v>Miete von Druckern, Multifunktionsdrucksystemen, Dokumentenscannern und Gerätemanagementsoftware</v>
      </c>
    </row>
    <row r="4" spans="1:12" ht="38.25" x14ac:dyDescent="0.2">
      <c r="A4" s="41" t="s">
        <v>6</v>
      </c>
      <c r="B4" s="41" t="s">
        <v>7</v>
      </c>
      <c r="C4" s="41" t="s">
        <v>8</v>
      </c>
      <c r="D4" s="41" t="s">
        <v>12</v>
      </c>
      <c r="E4" s="42" t="s">
        <v>13</v>
      </c>
      <c r="F4" s="42" t="s">
        <v>14</v>
      </c>
      <c r="G4" s="41" t="s">
        <v>51</v>
      </c>
      <c r="H4" s="41" t="s">
        <v>52</v>
      </c>
      <c r="I4" s="41" t="s">
        <v>53</v>
      </c>
      <c r="J4" s="41" t="s">
        <v>54</v>
      </c>
      <c r="K4" s="41" t="s">
        <v>55</v>
      </c>
      <c r="L4" s="41" t="s">
        <v>56</v>
      </c>
    </row>
    <row r="5" spans="1:12" ht="25.5" x14ac:dyDescent="0.2">
      <c r="A5" s="53" t="s">
        <v>4</v>
      </c>
      <c r="B5" s="50" t="s">
        <v>32</v>
      </c>
      <c r="C5" s="51">
        <v>0.11</v>
      </c>
      <c r="D5" s="5" t="s">
        <v>24</v>
      </c>
      <c r="E5" s="6" t="s">
        <v>67</v>
      </c>
      <c r="F5" s="39">
        <v>10</v>
      </c>
      <c r="G5" s="33"/>
      <c r="H5" s="8"/>
      <c r="I5" s="33"/>
      <c r="J5" s="8"/>
      <c r="K5" s="33"/>
      <c r="L5" s="8"/>
    </row>
    <row r="6" spans="1:12" ht="38.25" x14ac:dyDescent="0.2">
      <c r="A6" s="54"/>
      <c r="B6" s="50"/>
      <c r="C6" s="52"/>
      <c r="D6" s="34" t="s">
        <v>31</v>
      </c>
      <c r="E6" s="35" t="s">
        <v>68</v>
      </c>
      <c r="F6" s="39">
        <v>10</v>
      </c>
      <c r="G6" s="36"/>
      <c r="H6" s="34"/>
      <c r="I6" s="36"/>
      <c r="J6" s="34"/>
      <c r="K6" s="36"/>
      <c r="L6" s="34"/>
    </row>
    <row r="7" spans="1:12" ht="28.5" x14ac:dyDescent="0.2">
      <c r="A7" s="54"/>
      <c r="B7" s="10" t="s">
        <v>33</v>
      </c>
      <c r="C7" s="9">
        <v>0.05</v>
      </c>
      <c r="D7" s="34" t="s">
        <v>25</v>
      </c>
      <c r="E7" s="35" t="s">
        <v>69</v>
      </c>
      <c r="F7" s="39">
        <v>10</v>
      </c>
      <c r="G7" s="36"/>
      <c r="H7" s="34"/>
      <c r="I7" s="36"/>
      <c r="J7" s="34"/>
      <c r="K7" s="36"/>
      <c r="L7" s="34"/>
    </row>
    <row r="8" spans="1:12" ht="25.5" x14ac:dyDescent="0.2">
      <c r="A8" s="54"/>
      <c r="B8" s="11" t="s">
        <v>34</v>
      </c>
      <c r="C8" s="9">
        <v>0.09</v>
      </c>
      <c r="D8" s="34" t="s">
        <v>26</v>
      </c>
      <c r="E8" s="35" t="s">
        <v>70</v>
      </c>
      <c r="F8" s="39">
        <v>10</v>
      </c>
      <c r="G8" s="36"/>
      <c r="H8" s="34"/>
      <c r="I8" s="36"/>
      <c r="J8" s="34"/>
      <c r="K8" s="36"/>
      <c r="L8" s="34"/>
    </row>
    <row r="9" spans="1:12" x14ac:dyDescent="0.2">
      <c r="A9" s="55"/>
      <c r="B9" s="12" t="s">
        <v>27</v>
      </c>
      <c r="C9" s="7">
        <v>0.45</v>
      </c>
      <c r="D9" s="5" t="s">
        <v>28</v>
      </c>
      <c r="E9" s="6" t="s">
        <v>29</v>
      </c>
      <c r="F9" s="39">
        <v>10</v>
      </c>
      <c r="G9" s="36"/>
      <c r="H9" s="34"/>
      <c r="I9" s="36"/>
      <c r="J9" s="34"/>
      <c r="K9" s="36"/>
      <c r="L9" s="34"/>
    </row>
    <row r="10" spans="1:12" x14ac:dyDescent="0.2">
      <c r="G10" s="38">
        <f>SUM(G5:G9)</f>
        <v>0</v>
      </c>
    </row>
    <row r="11" spans="1:12" x14ac:dyDescent="0.2">
      <c r="C11" s="40"/>
    </row>
  </sheetData>
  <sheetProtection algorithmName="SHA-512" hashValue="EDRG07rkRX0k9xtgMoJHsaxPT5fLDhxHjPQFOVfZwdxlrj/OcD0sYWZ8IyzKaHCmKoCQR5McxrvLnytwWjPowQ==" saltValue="RJtjHErAkE0GkwAaXLtt9A==" spinCount="100000" sheet="1" objects="1" scenarios="1"/>
  <mergeCells count="3">
    <mergeCell ref="B5:B6"/>
    <mergeCell ref="C5:C6"/>
    <mergeCell ref="A5:A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4FD0-9576-46C4-AFD2-46F12FFF9B97}">
  <dimension ref="A1:I48"/>
  <sheetViews>
    <sheetView topLeftCell="A7" workbookViewId="0"/>
  </sheetViews>
  <sheetFormatPr baseColWidth="10" defaultRowHeight="12.75" x14ac:dyDescent="0.2"/>
  <cols>
    <col min="1" max="1" width="11.7109375" style="38" customWidth="1"/>
    <col min="2" max="2" width="9.85546875" style="38" bestFit="1" customWidth="1"/>
    <col min="3" max="3" width="27.5703125" style="38" customWidth="1"/>
    <col min="4" max="4" width="11.42578125" style="38"/>
    <col min="5" max="5" width="23.7109375" style="38" customWidth="1"/>
    <col min="6" max="6" width="11.42578125" style="38"/>
    <col min="7" max="7" width="23.7109375" style="38" customWidth="1"/>
    <col min="8" max="8" width="11.42578125" style="38"/>
    <col min="9" max="9" width="23.7109375" style="38" customWidth="1"/>
    <col min="10" max="16384" width="11.42578125" style="38"/>
  </cols>
  <sheetData>
    <row r="1" spans="1:9" x14ac:dyDescent="0.2">
      <c r="A1" s="37" t="s">
        <v>45</v>
      </c>
    </row>
    <row r="2" spans="1:9" x14ac:dyDescent="0.2">
      <c r="A2" s="37" t="str">
        <f>Bieter!A2</f>
        <v>Miete von Druckern, Multifunktionsdrucksystemen, Dokumentenscannern und Gerätemanagementsoftware</v>
      </c>
    </row>
    <row r="4" spans="1:9" ht="25.5" x14ac:dyDescent="0.2">
      <c r="A4" s="41" t="s">
        <v>6</v>
      </c>
      <c r="B4" s="41" t="s">
        <v>7</v>
      </c>
      <c r="C4" s="41" t="s">
        <v>58</v>
      </c>
      <c r="D4" s="41" t="s">
        <v>57</v>
      </c>
      <c r="E4" s="41" t="s">
        <v>46</v>
      </c>
      <c r="F4" s="41" t="s">
        <v>47</v>
      </c>
      <c r="G4" s="41" t="s">
        <v>48</v>
      </c>
      <c r="H4" s="41" t="s">
        <v>49</v>
      </c>
      <c r="I4" s="41" t="s">
        <v>50</v>
      </c>
    </row>
    <row r="5" spans="1:9" ht="12.75" customHeight="1" x14ac:dyDescent="0.2">
      <c r="A5" s="56" t="s">
        <v>23</v>
      </c>
      <c r="B5" s="50" t="s">
        <v>35</v>
      </c>
      <c r="C5" s="5" t="s">
        <v>59</v>
      </c>
      <c r="D5" s="44"/>
      <c r="E5" s="44"/>
      <c r="F5" s="44"/>
      <c r="G5" s="44"/>
      <c r="H5" s="44"/>
      <c r="I5" s="44"/>
    </row>
    <row r="6" spans="1:9" x14ac:dyDescent="0.2">
      <c r="A6" s="56"/>
      <c r="B6" s="50"/>
      <c r="C6" s="5" t="s">
        <v>60</v>
      </c>
      <c r="D6" s="44"/>
      <c r="E6" s="44"/>
      <c r="F6" s="44"/>
      <c r="G6" s="44"/>
      <c r="H6" s="44"/>
      <c r="I6" s="44"/>
    </row>
    <row r="7" spans="1:9" x14ac:dyDescent="0.2">
      <c r="A7" s="56"/>
      <c r="B7" s="50"/>
      <c r="C7" s="5" t="s">
        <v>61</v>
      </c>
      <c r="D7" s="44"/>
      <c r="E7" s="44"/>
      <c r="F7" s="44"/>
      <c r="G7" s="44"/>
      <c r="H7" s="44"/>
      <c r="I7" s="44"/>
    </row>
    <row r="8" spans="1:9" x14ac:dyDescent="0.2">
      <c r="A8" s="56"/>
      <c r="B8" s="50"/>
      <c r="C8" s="5" t="s">
        <v>62</v>
      </c>
      <c r="D8" s="44"/>
      <c r="E8" s="44"/>
      <c r="F8" s="44"/>
      <c r="G8" s="44"/>
      <c r="H8" s="44"/>
      <c r="I8" s="44"/>
    </row>
    <row r="9" spans="1:9" x14ac:dyDescent="0.2">
      <c r="A9" s="56"/>
      <c r="B9" s="50"/>
      <c r="C9" s="5" t="s">
        <v>63</v>
      </c>
      <c r="D9" s="44"/>
      <c r="E9" s="44"/>
      <c r="F9" s="44"/>
      <c r="G9" s="44"/>
      <c r="H9" s="44"/>
      <c r="I9" s="44"/>
    </row>
    <row r="10" spans="1:9" x14ac:dyDescent="0.2">
      <c r="A10" s="56"/>
      <c r="B10" s="50"/>
      <c r="C10" s="5" t="s">
        <v>64</v>
      </c>
      <c r="D10" s="44"/>
      <c r="E10" s="44"/>
      <c r="F10" s="44"/>
      <c r="G10" s="44"/>
      <c r="H10" s="44"/>
      <c r="I10" s="44"/>
    </row>
    <row r="11" spans="1:9" x14ac:dyDescent="0.2">
      <c r="A11" s="56"/>
      <c r="B11" s="50" t="s">
        <v>36</v>
      </c>
      <c r="C11" s="5" t="s">
        <v>59</v>
      </c>
      <c r="D11" s="44"/>
      <c r="E11" s="44"/>
      <c r="F11" s="44"/>
      <c r="G11" s="44"/>
      <c r="H11" s="44"/>
      <c r="I11" s="44"/>
    </row>
    <row r="12" spans="1:9" x14ac:dyDescent="0.2">
      <c r="A12" s="56"/>
      <c r="B12" s="50"/>
      <c r="C12" s="5" t="s">
        <v>60</v>
      </c>
      <c r="D12" s="44"/>
      <c r="E12" s="44"/>
      <c r="F12" s="44"/>
      <c r="G12" s="44"/>
      <c r="H12" s="44"/>
      <c r="I12" s="44"/>
    </row>
    <row r="13" spans="1:9" x14ac:dyDescent="0.2">
      <c r="A13" s="56"/>
      <c r="B13" s="50"/>
      <c r="C13" s="5" t="s">
        <v>61</v>
      </c>
      <c r="D13" s="44"/>
      <c r="E13" s="44"/>
      <c r="F13" s="44"/>
      <c r="G13" s="44"/>
      <c r="H13" s="44"/>
      <c r="I13" s="44"/>
    </row>
    <row r="14" spans="1:9" x14ac:dyDescent="0.2">
      <c r="A14" s="56"/>
      <c r="B14" s="50"/>
      <c r="C14" s="5" t="s">
        <v>62</v>
      </c>
      <c r="D14" s="44"/>
      <c r="E14" s="44"/>
      <c r="F14" s="44"/>
      <c r="G14" s="44"/>
      <c r="H14" s="44"/>
      <c r="I14" s="44"/>
    </row>
    <row r="15" spans="1:9" x14ac:dyDescent="0.2">
      <c r="A15" s="56"/>
      <c r="B15" s="50"/>
      <c r="C15" s="5" t="s">
        <v>65</v>
      </c>
      <c r="D15" s="44"/>
      <c r="E15" s="44"/>
      <c r="F15" s="44"/>
      <c r="G15" s="44"/>
      <c r="H15" s="44"/>
      <c r="I15" s="44"/>
    </row>
    <row r="16" spans="1:9" x14ac:dyDescent="0.2">
      <c r="A16" s="56"/>
      <c r="B16" s="50"/>
      <c r="C16" s="5" t="s">
        <v>63</v>
      </c>
      <c r="D16" s="44"/>
      <c r="E16" s="44"/>
      <c r="F16" s="44"/>
      <c r="G16" s="44"/>
      <c r="H16" s="44"/>
      <c r="I16" s="44"/>
    </row>
    <row r="17" spans="1:9" x14ac:dyDescent="0.2">
      <c r="A17" s="56"/>
      <c r="B17" s="50"/>
      <c r="C17" s="5" t="s">
        <v>64</v>
      </c>
      <c r="D17" s="44"/>
      <c r="E17" s="44"/>
      <c r="F17" s="44"/>
      <c r="G17" s="44"/>
      <c r="H17" s="44"/>
      <c r="I17" s="44"/>
    </row>
    <row r="18" spans="1:9" x14ac:dyDescent="0.2">
      <c r="A18" s="56"/>
      <c r="B18" s="50" t="s">
        <v>37</v>
      </c>
      <c r="C18" s="5" t="s">
        <v>59</v>
      </c>
      <c r="D18" s="44"/>
      <c r="E18" s="44"/>
      <c r="F18" s="44"/>
      <c r="G18" s="44"/>
      <c r="H18" s="44"/>
      <c r="I18" s="44"/>
    </row>
    <row r="19" spans="1:9" x14ac:dyDescent="0.2">
      <c r="A19" s="56"/>
      <c r="B19" s="50"/>
      <c r="C19" s="5" t="s">
        <v>60</v>
      </c>
      <c r="D19" s="44"/>
      <c r="E19" s="44"/>
      <c r="F19" s="44"/>
      <c r="G19" s="44"/>
      <c r="H19" s="44"/>
      <c r="I19" s="44"/>
    </row>
    <row r="20" spans="1:9" x14ac:dyDescent="0.2">
      <c r="A20" s="56"/>
      <c r="B20" s="50"/>
      <c r="C20" s="5" t="s">
        <v>61</v>
      </c>
      <c r="D20" s="44"/>
      <c r="E20" s="44"/>
      <c r="F20" s="44"/>
      <c r="G20" s="44"/>
      <c r="H20" s="44"/>
      <c r="I20" s="44"/>
    </row>
    <row r="21" spans="1:9" x14ac:dyDescent="0.2">
      <c r="A21" s="56"/>
      <c r="B21" s="50"/>
      <c r="C21" s="5" t="s">
        <v>62</v>
      </c>
      <c r="D21" s="44"/>
      <c r="E21" s="44"/>
      <c r="F21" s="44"/>
      <c r="G21" s="44"/>
      <c r="H21" s="44"/>
      <c r="I21" s="44"/>
    </row>
    <row r="22" spans="1:9" x14ac:dyDescent="0.2">
      <c r="A22" s="56"/>
      <c r="B22" s="50"/>
      <c r="C22" s="5" t="s">
        <v>63</v>
      </c>
      <c r="D22" s="44"/>
      <c r="E22" s="44"/>
      <c r="F22" s="44"/>
      <c r="G22" s="44"/>
      <c r="H22" s="44"/>
      <c r="I22" s="44"/>
    </row>
    <row r="23" spans="1:9" x14ac:dyDescent="0.2">
      <c r="A23" s="56"/>
      <c r="B23" s="50"/>
      <c r="C23" s="5" t="s">
        <v>64</v>
      </c>
      <c r="D23" s="44"/>
      <c r="E23" s="44"/>
      <c r="F23" s="44"/>
      <c r="G23" s="44"/>
      <c r="H23" s="44"/>
      <c r="I23" s="44"/>
    </row>
    <row r="24" spans="1:9" x14ac:dyDescent="0.2">
      <c r="A24" s="56"/>
      <c r="B24" s="50" t="s">
        <v>38</v>
      </c>
      <c r="C24" s="5" t="s">
        <v>59</v>
      </c>
      <c r="D24" s="44"/>
      <c r="E24" s="44"/>
      <c r="F24" s="44"/>
      <c r="G24" s="44"/>
      <c r="H24" s="44"/>
      <c r="I24" s="44"/>
    </row>
    <row r="25" spans="1:9" x14ac:dyDescent="0.2">
      <c r="A25" s="56"/>
      <c r="B25" s="50"/>
      <c r="C25" s="5" t="s">
        <v>62</v>
      </c>
      <c r="D25" s="44"/>
      <c r="E25" s="44"/>
      <c r="F25" s="44"/>
      <c r="G25" s="44"/>
      <c r="H25" s="44"/>
      <c r="I25" s="44"/>
    </row>
    <row r="26" spans="1:9" x14ac:dyDescent="0.2">
      <c r="A26" s="56"/>
      <c r="B26" s="50"/>
      <c r="C26" s="5" t="s">
        <v>63</v>
      </c>
      <c r="D26" s="44"/>
      <c r="E26" s="44"/>
      <c r="F26" s="44"/>
      <c r="G26" s="44"/>
      <c r="H26" s="44"/>
      <c r="I26" s="44"/>
    </row>
    <row r="27" spans="1:9" x14ac:dyDescent="0.2">
      <c r="A27" s="56"/>
      <c r="B27" s="50" t="s">
        <v>42</v>
      </c>
      <c r="C27" s="5" t="s">
        <v>59</v>
      </c>
      <c r="D27" s="44"/>
      <c r="E27" s="44"/>
      <c r="F27" s="44"/>
      <c r="G27" s="44"/>
      <c r="H27" s="44"/>
      <c r="I27" s="44"/>
    </row>
    <row r="28" spans="1:9" x14ac:dyDescent="0.2">
      <c r="A28" s="56"/>
      <c r="B28" s="50"/>
      <c r="C28" s="5" t="s">
        <v>60</v>
      </c>
      <c r="D28" s="44"/>
      <c r="E28" s="44"/>
      <c r="F28" s="44"/>
      <c r="G28" s="44"/>
      <c r="H28" s="44"/>
      <c r="I28" s="44"/>
    </row>
    <row r="29" spans="1:9" x14ac:dyDescent="0.2">
      <c r="A29" s="56"/>
      <c r="B29" s="50"/>
      <c r="C29" s="5" t="s">
        <v>61</v>
      </c>
      <c r="D29" s="44"/>
      <c r="E29" s="44"/>
      <c r="F29" s="44"/>
      <c r="G29" s="44"/>
      <c r="H29" s="44"/>
      <c r="I29" s="44"/>
    </row>
    <row r="30" spans="1:9" x14ac:dyDescent="0.2">
      <c r="A30" s="56"/>
      <c r="B30" s="50"/>
      <c r="C30" s="5" t="s">
        <v>62</v>
      </c>
      <c r="D30" s="44"/>
      <c r="E30" s="44"/>
      <c r="F30" s="44"/>
      <c r="G30" s="44"/>
      <c r="H30" s="44"/>
      <c r="I30" s="44"/>
    </row>
    <row r="31" spans="1:9" x14ac:dyDescent="0.2">
      <c r="A31" s="56"/>
      <c r="B31" s="50"/>
      <c r="C31" s="5" t="s">
        <v>63</v>
      </c>
      <c r="D31" s="44"/>
      <c r="E31" s="44"/>
      <c r="F31" s="44"/>
      <c r="G31" s="44"/>
      <c r="H31" s="44"/>
      <c r="I31" s="44"/>
    </row>
    <row r="32" spans="1:9" x14ac:dyDescent="0.2">
      <c r="A32" s="56"/>
      <c r="B32" s="50" t="s">
        <v>41</v>
      </c>
      <c r="C32" s="5" t="s">
        <v>59</v>
      </c>
      <c r="D32" s="44"/>
      <c r="E32" s="44"/>
      <c r="F32" s="44"/>
      <c r="G32" s="44"/>
      <c r="H32" s="44"/>
      <c r="I32" s="44"/>
    </row>
    <row r="33" spans="1:9" x14ac:dyDescent="0.2">
      <c r="A33" s="56"/>
      <c r="B33" s="50"/>
      <c r="C33" s="5" t="s">
        <v>60</v>
      </c>
      <c r="D33" s="44"/>
      <c r="E33" s="44"/>
      <c r="F33" s="44"/>
      <c r="G33" s="44"/>
      <c r="H33" s="44"/>
      <c r="I33" s="44"/>
    </row>
    <row r="34" spans="1:9" x14ac:dyDescent="0.2">
      <c r="A34" s="56"/>
      <c r="B34" s="50"/>
      <c r="C34" s="5" t="s">
        <v>61</v>
      </c>
      <c r="D34" s="44"/>
      <c r="E34" s="44"/>
      <c r="F34" s="44"/>
      <c r="G34" s="44"/>
      <c r="H34" s="44"/>
      <c r="I34" s="44"/>
    </row>
    <row r="35" spans="1:9" x14ac:dyDescent="0.2">
      <c r="A35" s="56"/>
      <c r="B35" s="50"/>
      <c r="C35" s="5" t="s">
        <v>62</v>
      </c>
      <c r="D35" s="44"/>
      <c r="E35" s="44"/>
      <c r="F35" s="44"/>
      <c r="G35" s="44"/>
      <c r="H35" s="44"/>
      <c r="I35" s="44"/>
    </row>
    <row r="36" spans="1:9" x14ac:dyDescent="0.2">
      <c r="A36" s="56"/>
      <c r="B36" s="50"/>
      <c r="C36" s="5" t="s">
        <v>63</v>
      </c>
      <c r="D36" s="44"/>
      <c r="E36" s="44"/>
      <c r="F36" s="44"/>
      <c r="G36" s="44"/>
      <c r="H36" s="44"/>
      <c r="I36" s="44"/>
    </row>
    <row r="37" spans="1:9" x14ac:dyDescent="0.2">
      <c r="A37" s="56"/>
      <c r="B37" s="50" t="s">
        <v>33</v>
      </c>
      <c r="C37" s="5" t="s">
        <v>59</v>
      </c>
      <c r="D37" s="44"/>
      <c r="E37" s="44"/>
      <c r="F37" s="44"/>
      <c r="G37" s="44"/>
      <c r="H37" s="44"/>
      <c r="I37" s="44"/>
    </row>
    <row r="38" spans="1:9" x14ac:dyDescent="0.2">
      <c r="A38" s="56"/>
      <c r="B38" s="50"/>
      <c r="C38" s="5" t="s">
        <v>60</v>
      </c>
      <c r="D38" s="44"/>
      <c r="E38" s="44"/>
      <c r="F38" s="44"/>
      <c r="G38" s="44"/>
      <c r="H38" s="44"/>
      <c r="I38" s="44"/>
    </row>
    <row r="39" spans="1:9" x14ac:dyDescent="0.2">
      <c r="A39" s="56"/>
      <c r="B39" s="50"/>
      <c r="C39" s="5" t="s">
        <v>61</v>
      </c>
      <c r="D39" s="44"/>
      <c r="E39" s="44"/>
      <c r="F39" s="44"/>
      <c r="G39" s="44"/>
      <c r="H39" s="44"/>
      <c r="I39" s="44"/>
    </row>
    <row r="40" spans="1:9" x14ac:dyDescent="0.2">
      <c r="A40" s="56"/>
      <c r="B40" s="50"/>
      <c r="C40" s="5" t="s">
        <v>63</v>
      </c>
      <c r="D40" s="44"/>
      <c r="E40" s="44"/>
      <c r="F40" s="44"/>
      <c r="G40" s="44"/>
      <c r="H40" s="44"/>
      <c r="I40" s="44"/>
    </row>
    <row r="41" spans="1:9" x14ac:dyDescent="0.2">
      <c r="A41" s="56"/>
      <c r="B41" s="50" t="s">
        <v>34</v>
      </c>
      <c r="C41" s="5" t="s">
        <v>59</v>
      </c>
      <c r="D41" s="44"/>
      <c r="E41" s="44"/>
      <c r="F41" s="44"/>
      <c r="G41" s="44"/>
      <c r="H41" s="44"/>
      <c r="I41" s="44"/>
    </row>
    <row r="42" spans="1:9" x14ac:dyDescent="0.2">
      <c r="A42" s="56"/>
      <c r="B42" s="50"/>
      <c r="C42" s="5" t="s">
        <v>61</v>
      </c>
      <c r="D42" s="44"/>
      <c r="E42" s="44"/>
      <c r="F42" s="44"/>
      <c r="G42" s="44"/>
      <c r="H42" s="44"/>
      <c r="I42" s="44"/>
    </row>
    <row r="43" spans="1:9" x14ac:dyDescent="0.2">
      <c r="A43" s="56"/>
      <c r="B43" s="50" t="s">
        <v>40</v>
      </c>
      <c r="C43" s="5" t="s">
        <v>59</v>
      </c>
      <c r="D43" s="44"/>
      <c r="E43" s="44"/>
      <c r="F43" s="44"/>
      <c r="G43" s="44"/>
      <c r="H43" s="44"/>
      <c r="I43" s="44"/>
    </row>
    <row r="44" spans="1:9" x14ac:dyDescent="0.2">
      <c r="A44" s="56"/>
      <c r="B44" s="50"/>
      <c r="C44" s="5" t="s">
        <v>61</v>
      </c>
      <c r="D44" s="44"/>
      <c r="E44" s="44"/>
      <c r="F44" s="44"/>
      <c r="G44" s="44"/>
      <c r="H44" s="44"/>
      <c r="I44" s="44"/>
    </row>
    <row r="45" spans="1:9" x14ac:dyDescent="0.2">
      <c r="A45" s="56"/>
      <c r="B45" s="50" t="s">
        <v>39</v>
      </c>
      <c r="C45" s="5" t="s">
        <v>59</v>
      </c>
      <c r="D45" s="44"/>
      <c r="E45" s="44"/>
      <c r="F45" s="44"/>
      <c r="G45" s="44"/>
      <c r="H45" s="44"/>
      <c r="I45" s="44"/>
    </row>
    <row r="46" spans="1:9" x14ac:dyDescent="0.2">
      <c r="A46" s="56"/>
      <c r="B46" s="50"/>
      <c r="C46" s="5" t="s">
        <v>61</v>
      </c>
      <c r="D46" s="44"/>
      <c r="E46" s="44"/>
      <c r="F46" s="44"/>
      <c r="G46" s="44"/>
      <c r="H46" s="44"/>
      <c r="I46" s="44"/>
    </row>
    <row r="47" spans="1:9" s="37" customFormat="1" ht="13.5" thickBot="1" x14ac:dyDescent="0.25">
      <c r="D47" s="48">
        <f>SUM(D5:D46)</f>
        <v>0</v>
      </c>
      <c r="E47" s="48">
        <f t="shared" ref="E47:I47" si="0">SUM(E5:E46)</f>
        <v>0</v>
      </c>
      <c r="F47" s="48">
        <f t="shared" si="0"/>
        <v>0</v>
      </c>
      <c r="G47" s="48">
        <f t="shared" si="0"/>
        <v>0</v>
      </c>
      <c r="H47" s="48">
        <f t="shared" si="0"/>
        <v>0</v>
      </c>
      <c r="I47" s="48">
        <f t="shared" si="0"/>
        <v>0</v>
      </c>
    </row>
    <row r="48" spans="1:9" ht="13.5" thickTop="1" x14ac:dyDescent="0.2"/>
  </sheetData>
  <sheetProtection algorithmName="SHA-512" hashValue="6QYWGJHb/MCejX9Jv/pu6m2gvjpSZZFemDmc1z4g4IiY2GuNtEzc9NdjVBYrWTYTEce4i9neFTYkA4tBRRPVZg==" saltValue="+V1ClY2wEyDj2HY1LjcT8w==" spinCount="100000" sheet="1" objects="1" scenarios="1"/>
  <mergeCells count="11">
    <mergeCell ref="B32:B36"/>
    <mergeCell ref="B37:B40"/>
    <mergeCell ref="B41:B42"/>
    <mergeCell ref="B43:B44"/>
    <mergeCell ref="A5:A46"/>
    <mergeCell ref="B45:B46"/>
    <mergeCell ref="B5:B10"/>
    <mergeCell ref="B11:B17"/>
    <mergeCell ref="B18:B23"/>
    <mergeCell ref="B24:B26"/>
    <mergeCell ref="B27:B3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CC57-A5D3-4EDD-A1BE-683E1D05F9DF}">
  <sheetPr>
    <tabColor rgb="FF0070C0"/>
  </sheetPr>
  <dimension ref="A1:L23"/>
  <sheetViews>
    <sheetView tabSelected="1" zoomScaleNormal="100" workbookViewId="0">
      <selection activeCell="D15" sqref="D15"/>
    </sheetView>
  </sheetViews>
  <sheetFormatPr baseColWidth="10" defaultRowHeight="12.75" x14ac:dyDescent="0.2"/>
  <cols>
    <col min="1" max="1" width="29.7109375" style="1" customWidth="1"/>
    <col min="2" max="2" width="12.5703125" style="1" customWidth="1"/>
    <col min="3" max="3" width="17.42578125" style="1" bestFit="1" customWidth="1"/>
    <col min="4" max="6" width="11.42578125" style="1"/>
    <col min="7" max="7" width="10.85546875" style="19" bestFit="1" customWidth="1"/>
    <col min="8" max="16384" width="11.42578125" style="1"/>
  </cols>
  <sheetData>
    <row r="1" spans="1:12" x14ac:dyDescent="0.2">
      <c r="A1" s="13" t="s">
        <v>17</v>
      </c>
      <c r="B1" s="2"/>
    </row>
    <row r="2" spans="1:12" x14ac:dyDescent="0.2">
      <c r="A2" s="13" t="str">
        <f>Bieter!A2</f>
        <v>Miete von Druckern, Multifunktionsdrucksystemen, Dokumentenscannern und Gerätemanagementsoftware</v>
      </c>
      <c r="B2" s="2"/>
    </row>
    <row r="5" spans="1:12" ht="25.5" x14ac:dyDescent="0.2">
      <c r="A5" s="26"/>
      <c r="B5" s="26"/>
      <c r="C5" s="26"/>
      <c r="D5" s="20" t="s">
        <v>18</v>
      </c>
      <c r="E5" s="20" t="s">
        <v>19</v>
      </c>
      <c r="F5" s="20" t="s">
        <v>43</v>
      </c>
      <c r="G5" s="21" t="s">
        <v>15</v>
      </c>
      <c r="H5" s="20" t="s">
        <v>20</v>
      </c>
      <c r="I5" s="20" t="s">
        <v>21</v>
      </c>
      <c r="J5" s="20" t="s">
        <v>44</v>
      </c>
      <c r="L5" s="3"/>
    </row>
    <row r="6" spans="1:12" x14ac:dyDescent="0.2">
      <c r="A6" s="64" t="s">
        <v>4</v>
      </c>
      <c r="B6" s="59">
        <v>0.7</v>
      </c>
      <c r="C6" s="27" t="s">
        <v>32</v>
      </c>
      <c r="D6" s="22"/>
      <c r="E6" s="22"/>
      <c r="F6" s="22"/>
      <c r="G6" s="28">
        <v>0.11</v>
      </c>
      <c r="H6" s="23"/>
      <c r="I6" s="23"/>
      <c r="J6" s="23"/>
    </row>
    <row r="7" spans="1:12" x14ac:dyDescent="0.2">
      <c r="A7" s="64"/>
      <c r="B7" s="60"/>
      <c r="C7" s="27" t="s">
        <v>33</v>
      </c>
      <c r="D7" s="22"/>
      <c r="E7" s="22"/>
      <c r="F7" s="22"/>
      <c r="G7" s="28">
        <v>0.05</v>
      </c>
      <c r="H7" s="23"/>
      <c r="I7" s="23"/>
      <c r="J7" s="23"/>
    </row>
    <row r="8" spans="1:12" x14ac:dyDescent="0.2">
      <c r="A8" s="64"/>
      <c r="B8" s="60"/>
      <c r="C8" s="29" t="s">
        <v>34</v>
      </c>
      <c r="D8" s="22"/>
      <c r="E8" s="22"/>
      <c r="F8" s="22"/>
      <c r="G8" s="30">
        <v>0.09</v>
      </c>
      <c r="H8" s="23"/>
      <c r="I8" s="23"/>
      <c r="J8" s="23"/>
      <c r="L8" s="4"/>
    </row>
    <row r="9" spans="1:12" x14ac:dyDescent="0.2">
      <c r="A9" s="64"/>
      <c r="B9" s="61"/>
      <c r="C9" s="31" t="s">
        <v>27</v>
      </c>
      <c r="D9" s="22"/>
      <c r="E9" s="22"/>
      <c r="F9" s="22"/>
      <c r="G9" s="30">
        <v>0.45</v>
      </c>
      <c r="H9" s="23"/>
      <c r="I9" s="23"/>
      <c r="J9" s="23"/>
    </row>
    <row r="10" spans="1:12" x14ac:dyDescent="0.2">
      <c r="A10" s="57" t="s">
        <v>5</v>
      </c>
      <c r="B10" s="62">
        <v>0.3</v>
      </c>
      <c r="C10" s="27" t="s">
        <v>35</v>
      </c>
      <c r="D10" s="24"/>
      <c r="E10" s="24"/>
      <c r="F10" s="24"/>
      <c r="G10" s="32">
        <v>0.03</v>
      </c>
      <c r="H10" s="24"/>
      <c r="I10" s="24"/>
      <c r="J10" s="24"/>
    </row>
    <row r="11" spans="1:12" x14ac:dyDescent="0.2">
      <c r="A11" s="57"/>
      <c r="B11" s="62"/>
      <c r="C11" s="27" t="s">
        <v>36</v>
      </c>
      <c r="D11" s="24"/>
      <c r="E11" s="24"/>
      <c r="F11" s="24"/>
      <c r="G11" s="32">
        <v>0.06</v>
      </c>
      <c r="H11" s="24"/>
      <c r="I11" s="24"/>
      <c r="J11" s="24"/>
    </row>
    <row r="12" spans="1:12" x14ac:dyDescent="0.2">
      <c r="A12" s="57"/>
      <c r="B12" s="62"/>
      <c r="C12" s="27" t="s">
        <v>37</v>
      </c>
      <c r="D12" s="24"/>
      <c r="E12" s="24"/>
      <c r="F12" s="24"/>
      <c r="G12" s="32">
        <v>0.01</v>
      </c>
      <c r="H12" s="24"/>
      <c r="I12" s="24"/>
      <c r="J12" s="24"/>
    </row>
    <row r="13" spans="1:12" x14ac:dyDescent="0.2">
      <c r="A13" s="57"/>
      <c r="B13" s="62"/>
      <c r="C13" s="27" t="s">
        <v>38</v>
      </c>
      <c r="D13" s="24"/>
      <c r="E13" s="24"/>
      <c r="F13" s="24"/>
      <c r="G13" s="32">
        <v>0.04</v>
      </c>
      <c r="H13" s="24"/>
      <c r="I13" s="24"/>
      <c r="J13" s="24"/>
    </row>
    <row r="14" spans="1:12" x14ac:dyDescent="0.2">
      <c r="A14" s="57"/>
      <c r="B14" s="62"/>
      <c r="C14" s="27" t="s">
        <v>42</v>
      </c>
      <c r="D14" s="24"/>
      <c r="E14" s="24"/>
      <c r="F14" s="24"/>
      <c r="G14" s="32">
        <v>0.04</v>
      </c>
      <c r="H14" s="24"/>
      <c r="I14" s="24"/>
      <c r="J14" s="24"/>
    </row>
    <row r="15" spans="1:12" x14ac:dyDescent="0.2">
      <c r="A15" s="57"/>
      <c r="B15" s="62"/>
      <c r="C15" s="27" t="s">
        <v>41</v>
      </c>
      <c r="D15" s="24"/>
      <c r="E15" s="24"/>
      <c r="F15" s="24"/>
      <c r="G15" s="32">
        <v>0.01</v>
      </c>
      <c r="H15" s="24"/>
      <c r="I15" s="24"/>
      <c r="J15" s="24"/>
    </row>
    <row r="16" spans="1:12" x14ac:dyDescent="0.2">
      <c r="A16" s="57"/>
      <c r="B16" s="62"/>
      <c r="C16" s="27" t="s">
        <v>33</v>
      </c>
      <c r="D16" s="24"/>
      <c r="E16" s="24"/>
      <c r="F16" s="24"/>
      <c r="G16" s="32">
        <v>0.02</v>
      </c>
      <c r="H16" s="24"/>
      <c r="I16" s="24"/>
      <c r="J16" s="24"/>
    </row>
    <row r="17" spans="1:10" x14ac:dyDescent="0.2">
      <c r="A17" s="57"/>
      <c r="B17" s="62"/>
      <c r="C17" s="27" t="s">
        <v>34</v>
      </c>
      <c r="D17" s="24"/>
      <c r="E17" s="24"/>
      <c r="F17" s="24"/>
      <c r="G17" s="32">
        <v>0.05</v>
      </c>
      <c r="H17" s="24"/>
      <c r="I17" s="24"/>
      <c r="J17" s="24"/>
    </row>
    <row r="18" spans="1:10" x14ac:dyDescent="0.2">
      <c r="A18" s="57"/>
      <c r="B18" s="62"/>
      <c r="C18" s="27" t="s">
        <v>40</v>
      </c>
      <c r="D18" s="24"/>
      <c r="E18" s="24"/>
      <c r="F18" s="24"/>
      <c r="G18" s="32">
        <v>0.03</v>
      </c>
      <c r="H18" s="24"/>
      <c r="I18" s="24"/>
      <c r="J18" s="24"/>
    </row>
    <row r="19" spans="1:10" x14ac:dyDescent="0.2">
      <c r="A19" s="58"/>
      <c r="B19" s="63"/>
      <c r="C19" s="27" t="s">
        <v>39</v>
      </c>
      <c r="D19" s="24"/>
      <c r="E19" s="24"/>
      <c r="F19" s="24"/>
      <c r="G19" s="32">
        <v>0.01</v>
      </c>
      <c r="H19" s="24"/>
      <c r="I19" s="24"/>
      <c r="J19" s="24"/>
    </row>
    <row r="20" spans="1:10" ht="13.5" thickBot="1" x14ac:dyDescent="0.25">
      <c r="D20" s="1">
        <f>SUM(D10:D19)</f>
        <v>0</v>
      </c>
      <c r="E20" s="1">
        <f>SUM(E10:E19)</f>
        <v>0</v>
      </c>
      <c r="F20" s="1">
        <f>SUM(F10:F19)</f>
        <v>0</v>
      </c>
      <c r="G20" s="43">
        <f>SUM(G6:G19)</f>
        <v>1.0000000000000002</v>
      </c>
      <c r="H20" s="25">
        <f>SUM(H10:H19)</f>
        <v>0</v>
      </c>
      <c r="I20" s="25">
        <f>SUM(I10:I19)</f>
        <v>0</v>
      </c>
      <c r="J20" s="25">
        <f>SUM(J10:J19)</f>
        <v>0</v>
      </c>
    </row>
    <row r="21" spans="1:10" ht="13.5" thickTop="1" x14ac:dyDescent="0.2"/>
    <row r="23" spans="1:10" x14ac:dyDescent="0.2">
      <c r="A23" s="2"/>
      <c r="B23" s="2"/>
    </row>
  </sheetData>
  <sheetProtection algorithmName="SHA-512" hashValue="fBXIikOGn0si1NSKNeFjxYt/sh+UEun85wDh7w5FA5He9+E9kUTbJS79p+n6JQf+y49Bq7xMFRBOszlZ/i0o1Q==" saltValue="boKCZ6uSOZJfdPssneAwzw==" spinCount="100000" sheet="1" objects="1" scenarios="1"/>
  <mergeCells count="4">
    <mergeCell ref="A10:A19"/>
    <mergeCell ref="B6:B9"/>
    <mergeCell ref="B10:B19"/>
    <mergeCell ref="A6:A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Bieter</vt:lpstr>
      <vt:lpstr>Preis</vt:lpstr>
      <vt:lpstr>Systemqualität-Technik</vt:lpstr>
      <vt:lpstr>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2026-03-19T14:37:16Z</dcterms:modified>
</cp:coreProperties>
</file>